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740" activeTab="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<sst xmlns="http://schemas.openxmlformats.org/spreadsheetml/2006/main" count="99" uniqueCount="64">
  <si>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</si>
  <si>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</si>
  <si>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</si>
  <si>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</si>
  <si>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</si>
  <si>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</si>
  <si>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</si>
  <si>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</si>
  <si>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</si>
  <si>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</si>
  <si>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</si>
  <si>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</si>
  <si>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</si>
  <si>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</si>
  <si>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</si>
  <si>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</si>
  <si>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</si>
  <si>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</si>
  <si>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</si>
  <si>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מדד קפה פינ- פסגות תעודות סל מדדים בע"מ</t>
  </si>
  <si>
    <t>1131309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</si>
  <si>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</si>
  <si>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</si>
  <si>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</si>
  <si>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</si>
  <si>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*פסג תעשיהארהב- פסגות תעודות סל מדדים בע"מ</t>
  </si>
  <si>
    <t>1134519</t>
  </si>
  <si>
    <t>*פס.יפןויז.ש- פסגות תעודות סל מדדים בע"מ</t>
  </si>
  <si>
    <t>1138015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</si>
  <si>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</si>
  <si>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</si>
  <si>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</si>
  <si>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</si>
  <si>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</si>
  <si>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</si>
  <si>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</si>
  <si>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</si>
  <si>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</si>
  <si>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</si>
  <si>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</si>
  <si>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</si>
  <si>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</si>
  <si>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</si>
  <si>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</si>
  <si>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</si>
  <si>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</si>
  <si>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</si>
  <si>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</si>
  <si>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</si>
  <si>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</si>
  <si>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</si>
  <si>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</si>
  <si>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</si>
  <si>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</si>
  <si>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</si>
  <si>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</si>
  <si>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</si>
  <si>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</si>
  <si>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</si>
  <si>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</si>
  <si>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</si>
  <si>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</si>
  <si>
    <t xml:space="preserve">                   פס.יפןויז.ש</t>
  </si>
  <si>
    <t>סה''כ היקף עסקאות לצורך רכישה או מכירה של צד קשור- פסגות תעודות סל מדדים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</si>
</sst>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29/09/2016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29/09/2016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29/09/2016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29/09/2016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29/09/2016 (נתונים מצרפים)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29/09/2016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C19" sqref="C19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49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45</v>
      </c>
      <c r="B10" s="3" t="s">
        <v>46</v>
      </c>
      <c r="C10" s="3" t="s">
        <v>47</v>
      </c>
      <c r="D10" s="16" t="s">
        <v>50</v>
      </c>
      <c r="E10" s="15"/>
      <c r="F10" s="16" t="s">
        <v>54</v>
      </c>
      <c r="G10" s="15"/>
      <c r="H10" s="16" t="s">
        <v>56</v>
      </c>
      <c r="I10" s="15"/>
      <c r="J10" s="16" t="s">
        <v>58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51</v>
      </c>
      <c r="E11" s="2" t="s">
        <v>52</v>
      </c>
      <c r="F11" s="2" t="s">
        <v>51</v>
      </c>
      <c r="G11" s="2" t="s">
        <v>52</v>
      </c>
      <c r="H11" s="2" t="s">
        <v>51</v>
      </c>
      <c r="I11" s="2" t="s">
        <v>52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48</v>
      </c>
      <c r="C13" s="15"/>
      <c r="D13" s="15" t="s">
        <v>53</v>
      </c>
      <c r="E13" s="15"/>
      <c r="F13" s="15" t="s">
        <v>55</v>
      </c>
      <c r="G13" s="15"/>
      <c r="H13" s="15" t="s">
        <v>57</v>
      </c>
      <c r="I13" s="15"/>
      <c r="J13" s="15" t="s">
        <v>59</v>
      </c>
      <c r="K13" s="15"/>
    </row>
    <row r="14" spans="1:11" ht="15" x14ac:dyDescent="0.25">
      <c r="A14" s="1" t="s">
        <v>60</v>
      </c>
      <c r="B14" s="5">
        <v>39362.69</v>
      </c>
      <c r="C14">
        <v>5.67</v>
      </c>
      <c r="D14" s="5">
        <v>8431.6</v>
      </c>
      <c r="E14">
        <v>0</v>
      </c>
    </row>
    <row r="16" spans="1:11" ht="15" x14ac:dyDescent="0.25">
      <c r="A16" s="14" t="s">
        <v>61</v>
      </c>
      <c r="B16" s="14">
        <f t="shared" ref="B16:J16" si="0">SUM(B14:B15)</f>
        <v>39362.69</v>
      </c>
      <c r="C16" s="14">
        <f t="shared" si="0"/>
        <v>5.67</v>
      </c>
      <c r="D16" s="14">
        <f t="shared" si="0"/>
        <v>8431.6</v>
      </c>
      <c r="E16" s="14">
        <f t="shared" si="0"/>
        <v>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4">
        <f t="shared" si="0"/>
        <v>0</v>
      </c>
      <c r="J16" s="14">
        <f t="shared" si="0"/>
        <v>0</v>
      </c>
      <c r="K16" s="14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42</v>
      </c>
      <c r="C10" s="3" t="s">
        <v>0</v>
      </c>
      <c r="D10" s="3" t="s">
        <v>8</v>
      </c>
      <c r="E10" s="3" t="s">
        <v>43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44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35</v>
      </c>
      <c r="C10" s="3" t="s">
        <v>0</v>
      </c>
      <c r="D10" s="3" t="s">
        <v>8</v>
      </c>
      <c r="E10" s="3" t="s">
        <v>38</v>
      </c>
      <c r="F10" s="3" t="s">
        <v>39</v>
      </c>
      <c r="G10" s="3" t="s">
        <v>40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41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37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XFD19"/>
    </sheetView>
  </sheetViews>
  <sheetFormatPr defaultRowHeight="14.25" x14ac:dyDescent="0.2"/>
  <cols>
    <col min="1" max="1" width="30.625" customWidth="1"/>
    <col min="3" max="7" width="4.625" customWidth="1"/>
    <col min="8" max="8" width="11.87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32</v>
      </c>
      <c r="J10" s="2"/>
      <c r="K10" s="3" t="s">
        <v>33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4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62</v>
      </c>
      <c r="B15" s="7">
        <v>1138015</v>
      </c>
      <c r="C15" s="7"/>
      <c r="D15" s="7"/>
      <c r="E15" s="7"/>
      <c r="F15" s="7"/>
      <c r="G15" s="7"/>
      <c r="H15" s="7"/>
      <c r="I15" s="10">
        <v>8431.6</v>
      </c>
      <c r="J15" s="7"/>
    </row>
    <row r="16" spans="1:11" ht="15.75" x14ac:dyDescent="0.25">
      <c r="A16" s="12" t="s">
        <v>63</v>
      </c>
      <c r="B16" s="7"/>
      <c r="C16" s="7"/>
      <c r="D16" s="7"/>
      <c r="E16" s="7"/>
      <c r="F16" s="7"/>
      <c r="G16" s="7"/>
      <c r="H16" s="7"/>
      <c r="I16" s="13">
        <v>8431.6</v>
      </c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2" t="s">
        <v>34</v>
      </c>
      <c r="B18" s="7"/>
      <c r="C18" s="7"/>
      <c r="D18" s="7"/>
      <c r="E18" s="7"/>
      <c r="F18" s="7"/>
      <c r="G18" s="7"/>
      <c r="H18" s="7"/>
      <c r="I18" s="13">
        <v>8431.6</v>
      </c>
      <c r="J18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6"/>
  <sheetViews>
    <sheetView rightToLeft="1" tabSelected="1" workbookViewId="0">
      <selection activeCell="D25" sqref="D25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0.33</v>
      </c>
      <c r="I15" s="10">
        <v>7522.07</v>
      </c>
      <c r="J15" s="7">
        <v>1.08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0.33</v>
      </c>
      <c r="I16" s="10">
        <v>3036.28</v>
      </c>
      <c r="J16" s="7">
        <v>0.44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0.54</v>
      </c>
      <c r="I17" s="10">
        <v>6715.96</v>
      </c>
      <c r="J17" s="7">
        <v>0.97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0.26</v>
      </c>
      <c r="I18" s="10">
        <v>1546.74</v>
      </c>
      <c r="J18" s="7">
        <v>0.22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0.27</v>
      </c>
      <c r="I19" s="10">
        <v>5759.83</v>
      </c>
      <c r="J19" s="7">
        <v>0.83</v>
      </c>
    </row>
    <row r="20" spans="1:10" x14ac:dyDescent="0.2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0.54</v>
      </c>
      <c r="I20" s="10">
        <v>6164.31</v>
      </c>
      <c r="J20" s="7">
        <v>0.89</v>
      </c>
    </row>
    <row r="21" spans="1:10" x14ac:dyDescent="0.2">
      <c r="A21" s="7" t="s">
        <v>27</v>
      </c>
      <c r="B21" s="7" t="s">
        <v>28</v>
      </c>
      <c r="C21" s="7">
        <v>0</v>
      </c>
      <c r="D21" s="7"/>
      <c r="E21" s="7">
        <v>0</v>
      </c>
      <c r="F21" s="7">
        <v>0</v>
      </c>
      <c r="G21" s="7">
        <v>0</v>
      </c>
      <c r="H21" s="7">
        <v>0.4</v>
      </c>
      <c r="I21" s="10">
        <v>8617.5</v>
      </c>
      <c r="J21" s="7">
        <v>1.24</v>
      </c>
    </row>
    <row r="22" spans="1:10" x14ac:dyDescent="0.2">
      <c r="A22" s="8" t="s">
        <v>29</v>
      </c>
      <c r="B22" s="7"/>
      <c r="C22" s="7"/>
      <c r="D22" s="7"/>
      <c r="E22" s="7"/>
      <c r="F22" s="7"/>
      <c r="G22" s="7"/>
      <c r="H22" s="7"/>
      <c r="I22" s="11">
        <v>39362.69</v>
      </c>
      <c r="J22" s="8">
        <v>5.67</v>
      </c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5.75" x14ac:dyDescent="0.25">
      <c r="A24" s="12" t="s">
        <v>30</v>
      </c>
      <c r="B24" s="7"/>
      <c r="C24" s="7"/>
      <c r="D24" s="7"/>
      <c r="E24" s="7"/>
      <c r="F24" s="7"/>
      <c r="G24" s="7"/>
      <c r="H24" s="7"/>
      <c r="I24" s="13">
        <v>39362.69</v>
      </c>
      <c r="J24" s="12">
        <v>5.67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31</v>
      </c>
      <c r="B26" s="7"/>
      <c r="C26" s="7"/>
      <c r="D26" s="7"/>
      <c r="E26" s="7"/>
      <c r="F26" s="7"/>
      <c r="G26" s="7"/>
      <c r="H26" s="7"/>
      <c r="I26" s="13">
        <v>39362.69</v>
      </c>
      <c r="J26" s="12">
        <v>5.67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sivan</cp:lastModifiedBy>
  <dcterms:created xsi:type="dcterms:W3CDTF">2016-11-08T13:00:06Z</dcterms:created>
  <dcterms:modified xsi:type="dcterms:W3CDTF">2016-11-22T06:57:37Z</dcterms:modified>
</cp:coreProperties>
</file>