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activeTab="1"/>
  </bookViews>
  <sheets>
    <sheet name="נספח ב4" sheetId="1" r:id="rId1"/>
    <sheet name="נספח ב5"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<sst xmlns="http://schemas.openxmlformats.org/spreadsheetml/2006/main" count="88" uniqueCount="56">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</sst>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0941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ק.ל.ע. - קרן השתלמות לעובדים סוציאליים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1206</v>
          </cell>
          <cell r="E14">
            <v>319</v>
          </cell>
          <cell r="F14">
            <v>739</v>
          </cell>
          <cell r="G14">
            <v>86</v>
          </cell>
          <cell r="H14">
            <v>26</v>
          </cell>
          <cell r="I14">
            <v>15</v>
          </cell>
          <cell r="J14">
            <v>21</v>
          </cell>
          <cell r="K14">
            <v>0</v>
          </cell>
        </row>
      </sheetData>
      <sheetData sheetId="10"/>
      <sheetData sheetId="11"/>
      <sheetData sheetId="12">
        <row r="14">
          <cell r="D14">
            <v>655</v>
          </cell>
          <cell r="E14">
            <v>0</v>
          </cell>
          <cell r="F14">
            <v>505</v>
          </cell>
          <cell r="G14">
            <v>128</v>
          </cell>
          <cell r="H14">
            <v>6</v>
          </cell>
          <cell r="I14">
            <v>2</v>
          </cell>
          <cell r="J14">
            <v>14</v>
          </cell>
          <cell r="K14">
            <v>16</v>
          </cell>
          <cell r="L14">
            <v>10</v>
          </cell>
          <cell r="M14">
            <v>1</v>
          </cell>
          <cell r="N14">
            <v>0</v>
          </cell>
          <cell r="O14">
            <v>0</v>
          </cell>
          <cell r="P14">
            <v>0</v>
          </cell>
          <cell r="Q14">
            <v>5</v>
          </cell>
          <cell r="R14">
            <v>5</v>
          </cell>
          <cell r="S14">
            <v>1</v>
          </cell>
          <cell r="T14">
            <v>2</v>
          </cell>
          <cell r="U14">
            <v>2</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ק.ל.ע. - קרן השתלמות לעובדים סוציאליים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0.26451077943615259</v>
      </c>
      <c r="E10" s="29">
        <f>IF('[1]נספח א4 - G'!$D$14=0,"",'[1]נספח א4 - G'!F14/'[1]נספח א4 - G'!$D$14)</f>
        <v>0.6127694859038143</v>
      </c>
      <c r="F10" s="29">
        <f>IF('[1]נספח א4 - G'!$D$14=0,"",'[1]נספח א4 - G'!G14/'[1]נספח א4 - G'!$D$14)</f>
        <v>7.1310116086235484E-2</v>
      </c>
      <c r="G10" s="29">
        <f>IF('[1]נספח א4 - G'!$D$14=0,"",'[1]נספח א4 - G'!H14/'[1]נספח א4 - G'!$D$14)</f>
        <v>2.1558872305140961E-2</v>
      </c>
      <c r="H10" s="29">
        <f>IF('[1]נספח א4 - G'!$D$14=0,"",'[1]נספח א4 - G'!I14/'[1]נספח א4 - G'!$D$14)</f>
        <v>1.2437810945273632E-2</v>
      </c>
      <c r="I10" s="29">
        <f>IF('[1]נספח א4 - G'!$D$14=0,"",'[1]נספח א4 - G'!J14/'[1]נספח א4 - G'!$D$14)</f>
        <v>1.7412935323383085E-2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B25" sqref="B25"/>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ק.ל.ע. - קרן השתלמות לעובדים סוציאליים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0</v>
      </c>
      <c r="E10" s="29">
        <f>IF('[1]נספח א5 - G'!$D$14=0,"",'[1]נספח א5 - G'!F14/'[1]נספח א5 - G'!$D$14)</f>
        <v>0.77099236641221369</v>
      </c>
      <c r="F10" s="29">
        <f>IF('[1]נספח א5 - G'!$D$14=0,"",'[1]נספח א5 - G'!G14/'[1]נספח א5 - G'!$D$14)</f>
        <v>0.19541984732824427</v>
      </c>
      <c r="G10" s="29">
        <f>IF('[1]נספח א5 - G'!$D$14=0,"",'[1]נספח א5 - G'!H14/'[1]נספח א5 - G'!$D$14)</f>
        <v>9.1603053435114507E-3</v>
      </c>
      <c r="H10" s="29">
        <f>IF('[1]נספח א5 - G'!$D$14=0,"",'[1]נספח א5 - G'!I14/'[1]נספח א5 - G'!$D$14)</f>
        <v>3.0534351145038168E-3</v>
      </c>
      <c r="I10" s="29">
        <f>IF('[1]נספח א5 - G'!$D$14=0,"",'[1]נספח א5 - G'!J14/'[1]נספח א5 - G'!$D$14)</f>
        <v>2.1374045801526718E-2</v>
      </c>
      <c r="J10" s="29">
        <f>IF('[1]נספח א5 - G'!$K$14=0,"",'[1]נספח א5 - G'!K14/'[1]נספח א5 - G'!$K$14)</f>
        <v>1</v>
      </c>
      <c r="K10" s="29">
        <f>IF('[1]נספח א5 - G'!$K$14=0,"",'[1]נספח א5 - G'!L14/'[1]נספח א5 - G'!$K$14)</f>
        <v>0.625</v>
      </c>
      <c r="L10" s="29">
        <f>IF('[1]נספח א5 - G'!$K$14=0,"",'[1]נספח א5 - G'!M14/'[1]נספח א5 - G'!$K$14)</f>
        <v>6.25E-2</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0.3125</v>
      </c>
      <c r="Q10" s="29">
        <f>IF('[1]נספח א5 - G'!$R$14=0,"",'[1]נספח א5 - G'!R14/'[1]נספח א5 - G'!$R$14)</f>
        <v>1</v>
      </c>
      <c r="R10" s="29">
        <f>IF('[1]נספח א5 - G'!$R$14=0,"",'[1]נספח א5 - G'!S14/'[1]נספח א5 - G'!$R$14)</f>
        <v>0.2</v>
      </c>
      <c r="S10" s="29">
        <f>IF('[1]נספח א5 - G'!$R$14=0,"",'[1]נספח א5 - G'!T14/'[1]נספח א5 - G'!$R$14)</f>
        <v>0.4</v>
      </c>
      <c r="T10" s="29">
        <f>IF('[1]נספח א5 - G'!$R$14=0,"",'[1]נספח א5 - G'!U14/'[1]נספח א5 - G'!$R$14)</f>
        <v>0.4</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2018-02-27T06:46:36Z</dcterms:created>
  <dcterms:modified xsi:type="dcterms:W3CDTF">2018-02-27T06:48:18Z</dcterms:modified>
</cp:coreProperties>
</file>