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<sst xmlns="http://schemas.openxmlformats.org/spreadsheetml/2006/main" count="91" uniqueCount="56">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</sst>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0941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ק.ל.ע. - קרן השתלמות לעובדים סוציאליים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1134</v>
          </cell>
          <cell r="E14">
            <v>270</v>
          </cell>
          <cell r="F14">
            <v>749</v>
          </cell>
          <cell r="G14">
            <v>54</v>
          </cell>
          <cell r="H14">
            <v>6</v>
          </cell>
          <cell r="I14">
            <v>24</v>
          </cell>
          <cell r="J14">
            <v>31</v>
          </cell>
          <cell r="K14">
            <v>0</v>
          </cell>
        </row>
      </sheetData>
      <sheetData sheetId="10"/>
      <sheetData sheetId="11"/>
      <sheetData sheetId="12">
        <row r="14">
          <cell r="D14">
            <v>1080</v>
          </cell>
          <cell r="E14">
            <v>0</v>
          </cell>
          <cell r="F14">
            <v>943</v>
          </cell>
          <cell r="G14">
            <v>126</v>
          </cell>
          <cell r="H14">
            <v>7</v>
          </cell>
          <cell r="I14">
            <v>1</v>
          </cell>
          <cell r="J14">
            <v>3</v>
          </cell>
          <cell r="K14">
            <v>12</v>
          </cell>
          <cell r="L14">
            <v>9</v>
          </cell>
          <cell r="M14">
            <v>0</v>
          </cell>
          <cell r="N14">
            <v>1</v>
          </cell>
          <cell r="O14">
            <v>0</v>
          </cell>
          <cell r="P14">
            <v>1</v>
          </cell>
          <cell r="Q14">
            <v>1</v>
          </cell>
          <cell r="R14">
            <v>1</v>
          </cell>
          <cell r="S14">
            <v>0</v>
          </cell>
          <cell r="T14">
            <v>0</v>
          </cell>
          <cell r="U14">
            <v>1</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ק.ל.ע. - קרן השתלמות לעובדים סוציאליים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0.23809523809523808</v>
      </c>
      <c r="E10" s="29">
        <f>IF('[1]נספח א4 - G'!$D$14=0,"",'[1]נספח א4 - G'!F14/'[1]נספח א4 - G'!$D$14)</f>
        <v>0.66049382716049387</v>
      </c>
      <c r="F10" s="29">
        <f>IF('[1]נספח א4 - G'!$D$14=0,"",'[1]נספח א4 - G'!G14/'[1]נספח א4 - G'!$D$14)</f>
        <v>4.7619047619047616E-2</v>
      </c>
      <c r="G10" s="29">
        <f>IF('[1]נספח א4 - G'!$D$14=0,"",'[1]נספח א4 - G'!H14/'[1]נספח א4 - G'!$D$14)</f>
        <v>5.2910052910052907E-3</v>
      </c>
      <c r="H10" s="29">
        <f>IF('[1]נספח א4 - G'!$D$14=0,"",'[1]נספח א4 - G'!I14/'[1]נספח א4 - G'!$D$14)</f>
        <v>2.1164021164021163E-2</v>
      </c>
      <c r="I10" s="29">
        <f>IF('[1]נספח א4 - G'!$D$14=0,"",'[1]נספח א4 - G'!J14/'[1]נספח א4 - G'!$D$14)</f>
        <v>2.7336860670194002E-2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ק.ל.ע. - קרן השתלמות לעובדים סוציאליים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0.87314814814814812</v>
      </c>
      <c r="F10" s="29">
        <f>IF('[1]נספח א5 - G'!$D$14=0,"",'[1]נספח א5 - G'!G14/'[1]נספח א5 - G'!$D$14)</f>
        <v>0.11666666666666667</v>
      </c>
      <c r="G10" s="29">
        <f>IF('[1]נספח א5 - G'!$D$14=0,"",'[1]נספח א5 - G'!H14/'[1]נספח א5 - G'!$D$14)</f>
        <v>6.4814814814814813E-3</v>
      </c>
      <c r="H10" s="29">
        <f>IF('[1]נספח א5 - G'!$D$14=0,"",'[1]נספח א5 - G'!I14/'[1]נספח א5 - G'!$D$14)</f>
        <v>9.2592592592592596E-4</v>
      </c>
      <c r="I10" s="29">
        <f>IF('[1]נספח א5 - G'!$D$14=0,"",'[1]נספח א5 - G'!J14/'[1]נספח א5 - G'!$D$14)</f>
        <v>2.7777777777777779E-3</v>
      </c>
      <c r="J10" s="29">
        <f>IF('[1]נספח א5 - G'!$K$14=0,"",'[1]נספח א5 - G'!K14/'[1]נספח א5 - G'!$K$14)</f>
        <v>1</v>
      </c>
      <c r="K10" s="29">
        <f>IF('[1]נספח א5 - G'!$K$14=0,"",'[1]נספח א5 - G'!L14/'[1]נספח א5 - G'!$K$14)</f>
        <v>0.75</v>
      </c>
      <c r="L10" s="29">
        <f>IF('[1]נספח א5 - G'!$K$14=0,"",'[1]נספח א5 - G'!M14/'[1]נספח א5 - G'!$K$14)</f>
        <v>0</v>
      </c>
      <c r="M10" s="29">
        <f>IF('[1]נספח א5 - G'!$K$14=0,"",'[1]נספח א5 - G'!N14/'[1]נספח א5 - G'!$K$14)</f>
        <v>8.3333333333333329E-2</v>
      </c>
      <c r="N10" s="29">
        <f>IF('[1]נספח א5 - G'!$K$14=0,"",'[1]נספח א5 - G'!O14/'[1]נספח א5 - G'!$K$14)</f>
        <v>0</v>
      </c>
      <c r="O10" s="29">
        <f>IF('[1]נספח א5 - G'!$K$14=0,"",'[1]נספח א5 - G'!P14/'[1]נספח א5 - G'!$K$14)</f>
        <v>8.3333333333333329E-2</v>
      </c>
      <c r="P10" s="29">
        <f>IF('[1]נספח א5 - G'!$K$14=0,"",'[1]נספח א5 - G'!Q14/'[1]נספח א5 - G'!$K$14)</f>
        <v>8.3333333333333329E-2</v>
      </c>
      <c r="Q10" s="29">
        <f>IF('[1]נספח א5 - G'!$R$14=0,"",'[1]נספח א5 - G'!R14/'[1]נספח א5 - G'!$R$14)</f>
        <v>1</v>
      </c>
      <c r="R10" s="29">
        <f>IF('[1]נספח א5 - G'!$R$14=0,"",'[1]נספח א5 - G'!S14/'[1]נספח א5 - G'!$R$14)</f>
        <v>0</v>
      </c>
      <c r="S10" s="29">
        <f>IF('[1]נספח א5 - G'!$R$14=0,"",'[1]נספח א5 - G'!T14/'[1]נספח א5 - G'!$R$14)</f>
        <v>0</v>
      </c>
      <c r="T10" s="29">
        <f>IF('[1]נספח א5 - G'!$R$14=0,"",'[1]נספח א5 - G'!U14/'[1]נספח א5 - G'!$R$14)</f>
        <v>1</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2020-02-06T07:28:27Z</dcterms:created>
  <dcterms:modified xsi:type="dcterms:W3CDTF">2020-02-06T07:28:48Z</dcterms:modified>
</cp:coreProperties>
</file>